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qryExcelExport" sheetId="1" r:id="rId1"/>
    <sheet name="Sheet2" sheetId="2" r:id="rId2"/>
    <sheet name="Sheet3" sheetId="3" r:id="rId3"/>
  </sheets>
  <definedNames>
    <definedName name="ExternalData_1" localSheetId="0">'qryExcelExport'!$A$22:$K$87</definedName>
    <definedName name="_xlnm.Print_Titles" localSheetId="0">'qryExcelExport'!$19:$19</definedName>
  </definedNames>
  <calcPr fullCalcOnLoad="1"/>
</workbook>
</file>

<file path=xl/sharedStrings.xml><?xml version="1.0" encoding="utf-8"?>
<sst xmlns="http://schemas.openxmlformats.org/spreadsheetml/2006/main" count="357" uniqueCount="212">
  <si>
    <t>strProductID</t>
  </si>
  <si>
    <t>memDescription</t>
  </si>
  <si>
    <t>strCategory</t>
  </si>
  <si>
    <t>strUnitMeasure</t>
  </si>
  <si>
    <t>dblUnitsInStock</t>
  </si>
  <si>
    <t>dblQtyOrdered</t>
  </si>
  <si>
    <t>curSalesPrice</t>
  </si>
  <si>
    <t>Item #</t>
  </si>
  <si>
    <t>Description</t>
  </si>
  <si>
    <t>Category</t>
  </si>
  <si>
    <t>Size</t>
  </si>
  <si>
    <t>Avail</t>
  </si>
  <si>
    <t>Qty</t>
  </si>
  <si>
    <t>Price</t>
  </si>
  <si>
    <t>Sum</t>
  </si>
  <si>
    <t>Customer:</t>
  </si>
  <si>
    <t>Contact:</t>
  </si>
  <si>
    <t>Address:</t>
  </si>
  <si>
    <t>City / State:</t>
  </si>
  <si>
    <t>Zip Code:</t>
  </si>
  <si>
    <t>PO#:</t>
  </si>
  <si>
    <t>Phone:</t>
  </si>
  <si>
    <t>Fax:</t>
  </si>
  <si>
    <t>Email:</t>
  </si>
  <si>
    <t xml:space="preserve"> Requested Ship Date:</t>
  </si>
  <si>
    <t>Total Ordered</t>
  </si>
  <si>
    <t>Notes</t>
  </si>
  <si>
    <t>strComment1</t>
  </si>
  <si>
    <t>Website: Greatbearnativeplants.com</t>
  </si>
  <si>
    <t>Common Name</t>
  </si>
  <si>
    <t>strAdditionalInfo</t>
  </si>
  <si>
    <t>Comments 3</t>
  </si>
  <si>
    <t>intBatchNo</t>
  </si>
  <si>
    <t>ACHMIL07T</t>
  </si>
  <si>
    <t>Achillea millefolium</t>
  </si>
  <si>
    <t>Common Yarrow</t>
  </si>
  <si>
    <t>Forb</t>
  </si>
  <si>
    <t>7ci</t>
  </si>
  <si>
    <t>AGAFOE07T</t>
  </si>
  <si>
    <t>Agastache foeniculum</t>
  </si>
  <si>
    <t>Anise hyssop</t>
  </si>
  <si>
    <t>AGARUP07T</t>
  </si>
  <si>
    <t>Agastache rupestris</t>
  </si>
  <si>
    <t>Threadleaf Giant Hyssop</t>
  </si>
  <si>
    <t>ALNINC40D</t>
  </si>
  <si>
    <t>Alnus incana (a.tenuifolia)</t>
  </si>
  <si>
    <t>Mountain Alder</t>
  </si>
  <si>
    <t>Shrub</t>
  </si>
  <si>
    <t>40ci</t>
  </si>
  <si>
    <t>ALNINC10T</t>
  </si>
  <si>
    <t>10ci</t>
  </si>
  <si>
    <t>AQUFLA07T</t>
  </si>
  <si>
    <t>Aquilegia flavescens</t>
  </si>
  <si>
    <t>Yellow Columbine</t>
  </si>
  <si>
    <t>ARTNOV07T</t>
  </si>
  <si>
    <t>Artemisia nova</t>
  </si>
  <si>
    <t>Black Sagebrush</t>
  </si>
  <si>
    <t>ASCVER07T</t>
  </si>
  <si>
    <t>Asclepias veritcillata</t>
  </si>
  <si>
    <t>Whorled Milkweed</t>
  </si>
  <si>
    <t>BETOCC40D</t>
  </si>
  <si>
    <t>Betula occidentalis</t>
  </si>
  <si>
    <t>Water Birch</t>
  </si>
  <si>
    <t>Tree</t>
  </si>
  <si>
    <t>BETOCC10T</t>
  </si>
  <si>
    <t>BOUGRA07T</t>
  </si>
  <si>
    <t>Bouteloua gracilis</t>
  </si>
  <si>
    <t>Blue Grama</t>
  </si>
  <si>
    <t>Graminoid</t>
  </si>
  <si>
    <t>CARAQU10T</t>
  </si>
  <si>
    <t>Carex aquatilis</t>
  </si>
  <si>
    <t>Water Sedge</t>
  </si>
  <si>
    <t>CARBRE07T</t>
  </si>
  <si>
    <t>Carex brevior</t>
  </si>
  <si>
    <t>Plains oval sedge</t>
  </si>
  <si>
    <t>CARMIC07T</t>
  </si>
  <si>
    <t>Carex microptera</t>
  </si>
  <si>
    <t>Small wing sedge</t>
  </si>
  <si>
    <t>CARMIC10T</t>
  </si>
  <si>
    <t>CARUTR10T</t>
  </si>
  <si>
    <t>Carex utriculata</t>
  </si>
  <si>
    <t>Beaked sedge</t>
  </si>
  <si>
    <t>CERARV07T</t>
  </si>
  <si>
    <t>Cerastium arvense</t>
  </si>
  <si>
    <t>Field Chickweed</t>
  </si>
  <si>
    <t>CLELIG07T</t>
  </si>
  <si>
    <t>Clematis ligusticifolia</t>
  </si>
  <si>
    <t>Western Clematis</t>
  </si>
  <si>
    <t>CORSER07T</t>
  </si>
  <si>
    <t>Cornus sericea</t>
  </si>
  <si>
    <t>Redosier Dogwood</t>
  </si>
  <si>
    <t>CORSER10T</t>
  </si>
  <si>
    <t>DASFRU40D</t>
  </si>
  <si>
    <t>Dasiphora fruticosa</t>
  </si>
  <si>
    <t>Shrubby Cinquefoil</t>
  </si>
  <si>
    <t>DESCES10T</t>
  </si>
  <si>
    <t>Deschampsia cespitosa</t>
  </si>
  <si>
    <t>Tufted Hair Grass</t>
  </si>
  <si>
    <t>ELEPAL10T</t>
  </si>
  <si>
    <t>Eleocharis palustris</t>
  </si>
  <si>
    <t>Common Spikerush</t>
  </si>
  <si>
    <t>ERYCAP07T</t>
  </si>
  <si>
    <t>Erysimum capitatum</t>
  </si>
  <si>
    <t>Western wallflower</t>
  </si>
  <si>
    <t>FRAPEN40T</t>
  </si>
  <si>
    <t>Fraxinus pennsylvanica</t>
  </si>
  <si>
    <t>Green Ash</t>
  </si>
  <si>
    <t>GAIARI(M)07T</t>
  </si>
  <si>
    <t>Gaillardia aristata (Meriwether)</t>
  </si>
  <si>
    <t>Blanket Flower, Meriwether</t>
  </si>
  <si>
    <t>GLYSTR10T</t>
  </si>
  <si>
    <t>Glyceria striata</t>
  </si>
  <si>
    <t>Fowl managrass</t>
  </si>
  <si>
    <t>JUNARC10T</t>
  </si>
  <si>
    <t>Juncus arcticus</t>
  </si>
  <si>
    <t>Arctic Rush</t>
  </si>
  <si>
    <t>JUNENS10T</t>
  </si>
  <si>
    <t>Juncus ensifolius</t>
  </si>
  <si>
    <t>Swordleaf Rush</t>
  </si>
  <si>
    <t>JUNTEN10T</t>
  </si>
  <si>
    <t>Juncus tenuis</t>
  </si>
  <si>
    <t>Slender rush</t>
  </si>
  <si>
    <t>JUNTOR10T</t>
  </si>
  <si>
    <t>Juncus torreyi</t>
  </si>
  <si>
    <t>Torrey's Rush</t>
  </si>
  <si>
    <t>LIALIG07T</t>
  </si>
  <si>
    <t>Liatris ligulistylis</t>
  </si>
  <si>
    <t>Meadow blazing star</t>
  </si>
  <si>
    <t>MAHREP10T</t>
  </si>
  <si>
    <t>Mahonia repens</t>
  </si>
  <si>
    <t>Oregon Grape</t>
  </si>
  <si>
    <t>MENARV07T</t>
  </si>
  <si>
    <t>Mentha arvensis</t>
  </si>
  <si>
    <t>Wild Mint</t>
  </si>
  <si>
    <t>MIMGUT07T</t>
  </si>
  <si>
    <t>Mimulus guttatus</t>
  </si>
  <si>
    <t>Seep Monkey-Flower (Yellow)</t>
  </si>
  <si>
    <t>MIMLEW07T</t>
  </si>
  <si>
    <t>Mimulus lewisii</t>
  </si>
  <si>
    <t>Purple Monkey-Flower</t>
  </si>
  <si>
    <t>MUHRAC07T</t>
  </si>
  <si>
    <t>Muhlenbergia racemosa</t>
  </si>
  <si>
    <t>Marsh Mulhy</t>
  </si>
  <si>
    <t>PINCON10T</t>
  </si>
  <si>
    <t>Pinus contorta</t>
  </si>
  <si>
    <t>Lodgepole Pine</t>
  </si>
  <si>
    <t>PRUVUL07T</t>
  </si>
  <si>
    <t>Prunella vulgaris</t>
  </si>
  <si>
    <t>Common Self-heal</t>
  </si>
  <si>
    <t>PRUBES10T</t>
  </si>
  <si>
    <t>Prunus besseyi</t>
  </si>
  <si>
    <t>Western Sand Cherry</t>
  </si>
  <si>
    <t>PSESPI07T</t>
  </si>
  <si>
    <t>Pseudoroegneria spicata</t>
  </si>
  <si>
    <t>Blue Bunch Wheatgrass</t>
  </si>
  <si>
    <t>PULPAT07T</t>
  </si>
  <si>
    <t>Pulsatilla patens</t>
  </si>
  <si>
    <t>Eastern pasqueflower</t>
  </si>
  <si>
    <t>RHORHO07T</t>
  </si>
  <si>
    <t>Rhodiola rhodantha</t>
  </si>
  <si>
    <t>Queen's Crown</t>
  </si>
  <si>
    <t>RUDLAC07T</t>
  </si>
  <si>
    <t>Rudbeckia laciniata</t>
  </si>
  <si>
    <t>Cut leaf Coneflower</t>
  </si>
  <si>
    <t>SALAMY40D</t>
  </si>
  <si>
    <t>Salix amygdaloides</t>
  </si>
  <si>
    <t>Peachleaf Willow</t>
  </si>
  <si>
    <t>SALAMY10T</t>
  </si>
  <si>
    <t>SALBOO40D</t>
  </si>
  <si>
    <t>Salix boothii</t>
  </si>
  <si>
    <t>Booth's Willow</t>
  </si>
  <si>
    <t>SALBOO10T</t>
  </si>
  <si>
    <t>SALDRU40D</t>
  </si>
  <si>
    <t>Salix drummondiana</t>
  </si>
  <si>
    <t>Drummond Willow</t>
  </si>
  <si>
    <t>SALDRU10T</t>
  </si>
  <si>
    <t>SALEXI40D</t>
  </si>
  <si>
    <t>Salix exigua</t>
  </si>
  <si>
    <t>Sandbar Willow</t>
  </si>
  <si>
    <t>SALEXI10T</t>
  </si>
  <si>
    <t>SALSCO10T</t>
  </si>
  <si>
    <t>Salix scouleriana</t>
  </si>
  <si>
    <t>Scouler's willow</t>
  </si>
  <si>
    <t>SARVER40D</t>
  </si>
  <si>
    <t>Sarcobatus vermiculatus</t>
  </si>
  <si>
    <t>Greasewood</t>
  </si>
  <si>
    <t>SCHSCO07T</t>
  </si>
  <si>
    <t>Schizachyrium scoparium</t>
  </si>
  <si>
    <t>Little Bluestem</t>
  </si>
  <si>
    <t>SCHACU10T</t>
  </si>
  <si>
    <t>Schoenoplectus acutus</t>
  </si>
  <si>
    <t>Hardstem Bullrush</t>
  </si>
  <si>
    <t>SCIMIC10T</t>
  </si>
  <si>
    <t>Scirpus microcarpus</t>
  </si>
  <si>
    <t>Small fruited Bullrush</t>
  </si>
  <si>
    <t>SPAPEC10T</t>
  </si>
  <si>
    <t>Spartina pectinata</t>
  </si>
  <si>
    <t>Prairie cordgrass</t>
  </si>
  <si>
    <t>SPIBET07T</t>
  </si>
  <si>
    <t>Spiraea betulifolia</t>
  </si>
  <si>
    <t>White Spiraea</t>
  </si>
  <si>
    <t>SPOHET07T</t>
  </si>
  <si>
    <t>Sporobolus heterolepis</t>
  </si>
  <si>
    <t>Prairie Dropseed</t>
  </si>
  <si>
    <t>VIOPED07T</t>
  </si>
  <si>
    <t>Viola pedatifida</t>
  </si>
  <si>
    <t>Prairie Violet</t>
  </si>
  <si>
    <t>VIOSOR07T</t>
  </si>
  <si>
    <t>Viola sororia</t>
  </si>
  <si>
    <t>Common Blue Violet</t>
  </si>
  <si>
    <t>Email: claire@Greatbearnativeplants.com</t>
  </si>
  <si>
    <t>Main Phone: (831) 706-1004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</si>
</sst>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$&quot;#,##0.00"/>
  </numFmts>
  <fonts count="33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color indexed="61"/>
      <name val="Arial"/>
      <family val="2"/>
    </font>
    <font>
      <sz val="10"/>
      <name val="Arial Narrow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>
        <color indexed="25"/>
      </left>
      <right>
        <color indexed="63"/>
      </right>
      <top style="double">
        <color indexed="25"/>
      </top>
      <bottom style="double">
        <color indexed="25"/>
      </bottom>
    </border>
    <border>
      <left>
        <color indexed="63"/>
      </left>
      <right>
        <color indexed="63"/>
      </right>
      <top style="double">
        <color indexed="25"/>
      </top>
      <bottom style="double">
        <color indexed="25"/>
      </bottom>
    </border>
    <border>
      <left>
        <color indexed="63"/>
      </left>
      <right style="double">
        <color indexed="25"/>
      </right>
      <top style="double">
        <color indexed="25"/>
      </top>
      <bottom style="double">
        <color indexed="25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medium"/>
      <right style="medium"/>
      <top style="medium"/>
      <bottom style="medium"/>
    </border>
    <border>
      <left style="double">
        <color indexed="16"/>
      </left>
      <right style="double">
        <color indexed="16"/>
      </right>
      <top style="double">
        <color indexed="16"/>
      </top>
      <bottom style="double">
        <color indexed="16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7" borderId="0" applyNumberFormat="0" applyBorder="0" applyAlignment="0" applyProtection="0"/>
    <xf numFmtId="0" fontId="19" fillId="9" borderId="1" applyNumberFormat="0" applyAlignment="0" applyProtection="0"/>
    <xf numFmtId="0" fontId="20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6" applyNumberFormat="0" applyFill="0" applyAlignment="0" applyProtection="0"/>
    <xf numFmtId="0" fontId="28" fillId="10" borderId="0" applyNumberFormat="0" applyBorder="0" applyAlignment="0" applyProtection="0"/>
    <xf numFmtId="0" fontId="0" fillId="5" borderId="7" applyNumberFormat="0" applyFont="0" applyAlignment="0" applyProtection="0"/>
    <xf numFmtId="0" fontId="29" fillId="9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4" borderId="0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/>
    </xf>
    <xf numFmtId="2" fontId="0" fillId="4" borderId="0" xfId="0" applyNumberFormat="1" applyFont="1" applyFill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4" borderId="0" xfId="0" applyFont="1" applyFill="1" applyAlignment="1">
      <alignment vertical="center"/>
    </xf>
    <xf numFmtId="0" fontId="7" fillId="4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4" fillId="4" borderId="0" xfId="52" applyFont="1" applyFill="1" applyAlignment="1" applyProtection="1">
      <alignment/>
      <protection/>
    </xf>
    <xf numFmtId="2" fontId="4" fillId="4" borderId="0" xfId="52" applyNumberFormat="1" applyFont="1" applyFill="1" applyAlignment="1" applyProtection="1">
      <alignment/>
      <protection/>
    </xf>
    <xf numFmtId="2" fontId="4" fillId="4" borderId="0" xfId="52" applyNumberFormat="1" applyFont="1" applyFill="1" applyAlignment="1" applyProtection="1">
      <alignment horizontal="center"/>
      <protection/>
    </xf>
    <xf numFmtId="0" fontId="4" fillId="4" borderId="0" xfId="52" applyFont="1" applyFill="1" applyAlignment="1" applyProtection="1">
      <alignment horizontal="center"/>
      <protection/>
    </xf>
    <xf numFmtId="0" fontId="6" fillId="4" borderId="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/>
    </xf>
    <xf numFmtId="0" fontId="6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2" fontId="9" fillId="4" borderId="0" xfId="0" applyNumberFormat="1" applyFont="1" applyFill="1" applyAlignment="1">
      <alignment vertical="center"/>
    </xf>
    <xf numFmtId="0" fontId="0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4" fillId="4" borderId="0" xfId="52" applyFont="1" applyFill="1" applyBorder="1" applyAlignment="1" applyProtection="1">
      <alignment horizontal="center"/>
      <protection/>
    </xf>
    <xf numFmtId="0" fontId="6" fillId="4" borderId="0" xfId="0" applyFont="1" applyFill="1" applyAlignment="1">
      <alignment horizontal="right" vertic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164" fontId="6" fillId="4" borderId="0" xfId="42" applyNumberFormat="1" applyFont="1" applyFill="1" applyBorder="1" applyAlignment="1">
      <alignment horizontal="right" vertical="center"/>
    </xf>
    <xf numFmtId="0" fontId="0" fillId="4" borderId="0" xfId="0" applyFont="1" applyFill="1" applyAlignment="1" applyProtection="1">
      <alignment horizontal="right" vertical="center"/>
      <protection locked="0"/>
    </xf>
    <xf numFmtId="0" fontId="0" fillId="4" borderId="0" xfId="52" applyFont="1" applyFill="1" applyAlignment="1" applyProtection="1">
      <alignment horizontal="right" vertical="center"/>
      <protection locked="0"/>
    </xf>
    <xf numFmtId="0" fontId="0" fillId="4" borderId="0" xfId="52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4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>
      <alignment/>
    </xf>
    <xf numFmtId="0" fontId="15" fillId="4" borderId="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164" fontId="13" fillId="4" borderId="12" xfId="42" applyNumberFormat="1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2" fontId="13" fillId="4" borderId="12" xfId="0" applyNumberFormat="1" applyFont="1" applyFill="1" applyBorder="1" applyAlignment="1">
      <alignment horizontal="center" vertical="center"/>
    </xf>
    <xf numFmtId="0" fontId="11" fillId="18" borderId="14" xfId="0" applyFont="1" applyFill="1" applyBorder="1" applyAlignment="1">
      <alignment vertical="center"/>
    </xf>
    <xf numFmtId="0" fontId="11" fillId="18" borderId="15" xfId="0" applyFont="1" applyFill="1" applyBorder="1" applyAlignment="1">
      <alignment vertical="center"/>
    </xf>
    <xf numFmtId="0" fontId="11" fillId="18" borderId="16" xfId="0" applyFont="1" applyFill="1" applyBorder="1" applyAlignment="1">
      <alignment vertical="center"/>
    </xf>
    <xf numFmtId="0" fontId="14" fillId="18" borderId="17" xfId="0" applyFont="1" applyFill="1" applyBorder="1" applyAlignment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1" fillId="0" borderId="18" xfId="0" applyNumberFormat="1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2" fontId="12" fillId="0" borderId="0" xfId="0" applyNumberFormat="1" applyFont="1" applyFill="1" applyAlignment="1">
      <alignment/>
    </xf>
    <xf numFmtId="2" fontId="12" fillId="4" borderId="0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21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b/>
        <i val="0"/>
        <color indexed="57"/>
      </font>
    </dxf>
    <dxf>
      <font>
        <b/>
        <i val="0"/>
        <color indexed="18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2</xdr:col>
      <xdr:colOff>1743075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49434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T100"/>
  <sheetViews>
    <sheetView showZeros="0" tabSelected="1" zoomScalePageLayoutView="0" workbookViewId="0" topLeftCell="A1">
      <selection activeCell="H6" sqref="H6"/>
    </sheetView>
  </sheetViews>
  <sheetFormatPr defaultColWidth="9.140625" defaultRowHeight="12.75"/>
  <cols>
    <col min="1" max="1" width="12.00390625" style="0" bestFit="1" customWidth="1"/>
    <col min="2" max="2" width="36.8515625" style="0" bestFit="1" customWidth="1"/>
    <col min="3" max="3" width="36.8515625" style="0" customWidth="1"/>
    <col min="4" max="4" width="17.7109375" style="0" customWidth="1"/>
    <col min="5" max="5" width="12.7109375" style="0" customWidth="1"/>
    <col min="6" max="6" width="12.7109375" style="0" hidden="1" customWidth="1"/>
    <col min="7" max="7" width="12.7109375" style="0" customWidth="1"/>
    <col min="8" max="8" width="12.8515625" style="0" customWidth="1"/>
    <col min="9" max="9" width="11.7109375" style="0" customWidth="1"/>
    <col min="10" max="10" width="10.421875" style="0" bestFit="1" customWidth="1"/>
    <col min="254" max="254" width="0" style="0" hidden="1" customWidth="1"/>
  </cols>
  <sheetData>
    <row r="1" spans="1:10" ht="12.75">
      <c r="A1" s="14"/>
      <c r="B1" s="14"/>
      <c r="C1" s="14"/>
      <c r="D1" s="14"/>
      <c r="E1" s="3"/>
      <c r="F1" s="3"/>
      <c r="G1" s="3"/>
      <c r="H1" s="3"/>
      <c r="I1" s="4"/>
      <c r="J1" s="3"/>
    </row>
    <row r="2" spans="1:10" ht="12.75">
      <c r="A2" s="14"/>
      <c r="B2" s="14"/>
      <c r="C2" s="14"/>
      <c r="D2" s="14"/>
      <c r="E2" s="3"/>
      <c r="F2" s="3"/>
      <c r="G2" s="3"/>
      <c r="H2" s="3"/>
      <c r="I2" s="4"/>
      <c r="J2" s="3"/>
    </row>
    <row r="3" spans="1:10" ht="12.75">
      <c r="A3" s="14"/>
      <c r="B3" s="14"/>
      <c r="C3" s="14"/>
      <c r="D3" s="5"/>
      <c r="E3" s="3"/>
      <c r="F3" s="3"/>
      <c r="G3" s="3"/>
      <c r="H3" s="3"/>
      <c r="I3" s="4"/>
      <c r="J3" s="3"/>
    </row>
    <row r="4" spans="1:10" ht="12.75">
      <c r="A4" s="14"/>
      <c r="B4" s="34"/>
      <c r="C4" s="34"/>
      <c r="D4" s="14"/>
      <c r="E4" s="3"/>
      <c r="F4" s="3"/>
      <c r="G4" s="3"/>
      <c r="H4" s="28" t="s">
        <v>210</v>
      </c>
      <c r="I4" s="3"/>
      <c r="J4" s="3"/>
    </row>
    <row r="5" spans="1:10" ht="12.75">
      <c r="A5" s="14"/>
      <c r="B5" s="34"/>
      <c r="C5" s="34"/>
      <c r="D5" s="7"/>
      <c r="E5" s="6"/>
      <c r="F5" s="6"/>
      <c r="G5" s="6"/>
      <c r="H5" s="28" t="s">
        <v>28</v>
      </c>
      <c r="I5" s="6"/>
      <c r="J5" s="3"/>
    </row>
    <row r="6" spans="1:10" ht="12.75">
      <c r="A6" s="14"/>
      <c r="B6" s="14"/>
      <c r="C6" s="14"/>
      <c r="D6" s="7"/>
      <c r="E6" s="15"/>
      <c r="F6" s="3"/>
      <c r="G6" s="16"/>
      <c r="H6" s="28" t="s">
        <v>211</v>
      </c>
      <c r="I6" s="16"/>
      <c r="J6" s="3"/>
    </row>
    <row r="7" spans="1:10" ht="12.75">
      <c r="A7" s="14"/>
      <c r="B7" s="14"/>
      <c r="C7" s="14"/>
      <c r="D7" s="14"/>
      <c r="E7" s="14"/>
      <c r="F7" s="14"/>
      <c r="G7" s="6"/>
      <c r="H7" s="28"/>
      <c r="I7" s="6"/>
      <c r="J7" s="3"/>
    </row>
    <row r="8" spans="1:10" ht="12.75">
      <c r="A8" s="14"/>
      <c r="B8" s="14"/>
      <c r="C8" s="14"/>
      <c r="D8" s="14"/>
      <c r="E8" s="14"/>
      <c r="F8" s="14"/>
      <c r="G8" s="17"/>
      <c r="H8" s="18"/>
      <c r="I8" s="17"/>
      <c r="J8" s="3"/>
    </row>
    <row r="9" spans="1:10" ht="12.75">
      <c r="A9" s="14"/>
      <c r="B9" s="14"/>
      <c r="C9" s="14"/>
      <c r="D9" s="14"/>
      <c r="E9" s="14"/>
      <c r="F9" s="14"/>
      <c r="G9" s="10"/>
      <c r="H9" s="11"/>
      <c r="I9" s="10"/>
      <c r="J9" s="3"/>
    </row>
    <row r="10" spans="1:10" ht="12.75">
      <c r="A10" s="14"/>
      <c r="D10" s="14"/>
      <c r="E10" s="14"/>
      <c r="F10" s="14"/>
      <c r="G10" s="10"/>
      <c r="H10" s="11"/>
      <c r="I10" s="10"/>
      <c r="J10" s="3"/>
    </row>
    <row r="11" spans="1:10" ht="15">
      <c r="A11" s="22" t="s">
        <v>15</v>
      </c>
      <c r="B11" s="23"/>
      <c r="C11" s="45"/>
      <c r="D11" s="14"/>
      <c r="E11" s="14"/>
      <c r="F11" s="14"/>
      <c r="G11" s="25" t="s">
        <v>24</v>
      </c>
      <c r="H11" s="23"/>
      <c r="I11" s="31"/>
      <c r="J11" s="3"/>
    </row>
    <row r="12" spans="1:10" ht="15">
      <c r="A12" s="22" t="s">
        <v>16</v>
      </c>
      <c r="B12" s="23"/>
      <c r="C12" s="45"/>
      <c r="D12" s="14"/>
      <c r="E12" s="14"/>
      <c r="F12" s="14"/>
      <c r="G12" s="26" t="s">
        <v>20</v>
      </c>
      <c r="H12" s="23"/>
      <c r="I12" s="31"/>
      <c r="J12" s="3"/>
    </row>
    <row r="13" spans="1:10" ht="15">
      <c r="A13" s="22" t="s">
        <v>17</v>
      </c>
      <c r="B13" s="23"/>
      <c r="C13" s="45"/>
      <c r="D13" s="14"/>
      <c r="E13" s="14"/>
      <c r="F13" s="14"/>
      <c r="G13" s="27" t="s">
        <v>21</v>
      </c>
      <c r="H13" s="23"/>
      <c r="I13" s="32"/>
      <c r="J13" s="3"/>
    </row>
    <row r="14" spans="1:10" ht="15">
      <c r="A14" s="22" t="s">
        <v>18</v>
      </c>
      <c r="B14" s="23"/>
      <c r="C14" s="45"/>
      <c r="D14" s="14"/>
      <c r="E14" s="14"/>
      <c r="F14" s="14"/>
      <c r="G14" s="26" t="s">
        <v>22</v>
      </c>
      <c r="H14" s="23"/>
      <c r="I14" s="32"/>
      <c r="J14" s="3"/>
    </row>
    <row r="15" spans="1:10" ht="15">
      <c r="A15" s="24" t="s">
        <v>19</v>
      </c>
      <c r="B15" s="23"/>
      <c r="C15" s="45"/>
      <c r="D15" s="8"/>
      <c r="E15" s="3"/>
      <c r="F15" s="9"/>
      <c r="G15" s="25" t="s">
        <v>23</v>
      </c>
      <c r="H15" s="33"/>
      <c r="I15" s="32"/>
      <c r="J15" s="3"/>
    </row>
    <row r="16" spans="1:10" ht="13.5" thickBot="1">
      <c r="A16" s="14"/>
      <c r="B16" s="14"/>
      <c r="C16" s="14"/>
      <c r="D16" s="19"/>
      <c r="E16" s="20"/>
      <c r="F16" s="19"/>
      <c r="G16" s="21"/>
      <c r="H16" s="21"/>
      <c r="I16" s="12"/>
      <c r="J16" s="13"/>
    </row>
    <row r="17" spans="1:11" ht="16.5" thickBot="1">
      <c r="A17" s="41"/>
      <c r="B17" s="42"/>
      <c r="C17" s="42"/>
      <c r="D17" s="42"/>
      <c r="E17" s="42"/>
      <c r="F17" s="42"/>
      <c r="G17" s="42"/>
      <c r="H17" s="42"/>
      <c r="I17" s="42"/>
      <c r="J17" s="43"/>
      <c r="K17" s="29"/>
    </row>
    <row r="18" spans="1:11" ht="13.5" thickBot="1">
      <c r="A18" s="2"/>
      <c r="B18" s="30"/>
      <c r="C18" s="30"/>
      <c r="D18" s="30"/>
      <c r="E18" s="30"/>
      <c r="F18" s="30"/>
      <c r="G18" s="30"/>
      <c r="H18" s="30"/>
      <c r="I18" s="35" t="s">
        <v>25</v>
      </c>
      <c r="J18" s="51">
        <f>SUM(J23:J87)</f>
        <v>0</v>
      </c>
      <c r="K18" s="29"/>
    </row>
    <row r="19" spans="1:11" ht="14.25" thickBot="1" thickTop="1">
      <c r="A19" s="36" t="s">
        <v>7</v>
      </c>
      <c r="B19" s="37" t="s">
        <v>8</v>
      </c>
      <c r="C19" s="37" t="s">
        <v>29</v>
      </c>
      <c r="D19" s="37" t="s">
        <v>9</v>
      </c>
      <c r="E19" s="37" t="s">
        <v>10</v>
      </c>
      <c r="F19" s="37" t="s">
        <v>26</v>
      </c>
      <c r="G19" s="38" t="s">
        <v>11</v>
      </c>
      <c r="H19" s="40" t="s">
        <v>13</v>
      </c>
      <c r="I19" s="44" t="s">
        <v>12</v>
      </c>
      <c r="J19" s="39" t="s">
        <v>14</v>
      </c>
      <c r="K19" s="29"/>
    </row>
    <row r="20" spans="1:11" ht="13.5" hidden="1" thickTop="1">
      <c r="A20" s="1" t="s">
        <v>0</v>
      </c>
      <c r="B20" s="1" t="s">
        <v>1</v>
      </c>
      <c r="C20" s="1" t="s">
        <v>30</v>
      </c>
      <c r="D20" s="1" t="s">
        <v>2</v>
      </c>
      <c r="E20" s="1" t="s">
        <v>3</v>
      </c>
      <c r="F20" s="1" t="s">
        <v>27</v>
      </c>
      <c r="G20" s="1" t="s">
        <v>4</v>
      </c>
      <c r="H20" s="1" t="s">
        <v>6</v>
      </c>
      <c r="I20" s="1" t="s">
        <v>5</v>
      </c>
      <c r="J20" s="29"/>
      <c r="K20" s="29"/>
    </row>
    <row r="21" ht="13.5" hidden="1" thickTop="1"/>
    <row r="22" spans="1:11" ht="12.75" hidden="1">
      <c r="A22" s="46" t="s">
        <v>0</v>
      </c>
      <c r="B22" s="46" t="s">
        <v>1</v>
      </c>
      <c r="C22" s="46" t="s">
        <v>30</v>
      </c>
      <c r="D22" s="46" t="s">
        <v>2</v>
      </c>
      <c r="E22" s="46" t="s">
        <v>3</v>
      </c>
      <c r="F22" s="46" t="s">
        <v>31</v>
      </c>
      <c r="G22" s="46" t="s">
        <v>4</v>
      </c>
      <c r="H22" s="46" t="s">
        <v>6</v>
      </c>
      <c r="I22" s="46" t="s">
        <v>5</v>
      </c>
      <c r="J22" s="46" t="s">
        <v>14</v>
      </c>
      <c r="K22" s="46" t="s">
        <v>32</v>
      </c>
    </row>
    <row r="23" spans="1:11" ht="14.25" thickBot="1" thickTop="1">
      <c r="A23" s="46"/>
      <c r="B23" s="49" t="s">
        <v>37</v>
      </c>
      <c r="C23" s="46"/>
      <c r="D23" s="46"/>
      <c r="E23" s="46"/>
      <c r="F23" s="46"/>
      <c r="G23" s="46"/>
      <c r="H23" s="52"/>
      <c r="I23" s="56"/>
      <c r="J23" s="50">
        <f>I23*H23</f>
        <v>0</v>
      </c>
      <c r="K23" s="46"/>
    </row>
    <row r="24" spans="1:11" ht="13.5" thickTop="1">
      <c r="A24" s="47" t="s">
        <v>33</v>
      </c>
      <c r="B24" s="47" t="s">
        <v>34</v>
      </c>
      <c r="C24" s="47" t="s">
        <v>35</v>
      </c>
      <c r="D24" s="47" t="s">
        <v>36</v>
      </c>
      <c r="E24" s="47" t="s">
        <v>37</v>
      </c>
      <c r="F24" s="47"/>
      <c r="G24" s="47">
        <v>119</v>
      </c>
      <c r="H24" s="53">
        <v>3.5</v>
      </c>
      <c r="I24" s="57">
        <v>0</v>
      </c>
      <c r="J24" s="50">
        <f aca="true" t="shared" si="0" ref="J24:J87">I24*H24</f>
        <v>0</v>
      </c>
      <c r="K24" s="47"/>
    </row>
    <row r="25" spans="1:11" ht="12.75">
      <c r="A25" s="47" t="s">
        <v>38</v>
      </c>
      <c r="B25" s="47" t="s">
        <v>39</v>
      </c>
      <c r="C25" s="47" t="s">
        <v>40</v>
      </c>
      <c r="D25" s="47" t="s">
        <v>36</v>
      </c>
      <c r="E25" s="47" t="s">
        <v>37</v>
      </c>
      <c r="F25" s="47"/>
      <c r="G25" s="47">
        <v>83</v>
      </c>
      <c r="H25" s="53">
        <v>3.5</v>
      </c>
      <c r="I25" s="57">
        <v>0</v>
      </c>
      <c r="J25" s="50">
        <f t="shared" si="0"/>
        <v>0</v>
      </c>
      <c r="K25" s="47"/>
    </row>
    <row r="26" spans="1:11" ht="12.75">
      <c r="A26" s="47" t="s">
        <v>41</v>
      </c>
      <c r="B26" s="47" t="s">
        <v>42</v>
      </c>
      <c r="C26" s="47" t="s">
        <v>43</v>
      </c>
      <c r="D26" s="47" t="s">
        <v>36</v>
      </c>
      <c r="E26" s="47" t="s">
        <v>37</v>
      </c>
      <c r="F26" s="47"/>
      <c r="G26" s="47">
        <v>48</v>
      </c>
      <c r="H26" s="53">
        <v>3.5</v>
      </c>
      <c r="I26" s="57">
        <v>0</v>
      </c>
      <c r="J26" s="50">
        <f t="shared" si="0"/>
        <v>0</v>
      </c>
      <c r="K26" s="47"/>
    </row>
    <row r="27" spans="1:11" ht="12.75">
      <c r="A27" s="47" t="s">
        <v>51</v>
      </c>
      <c r="B27" s="47" t="s">
        <v>52</v>
      </c>
      <c r="C27" s="47" t="s">
        <v>53</v>
      </c>
      <c r="D27" s="47" t="s">
        <v>36</v>
      </c>
      <c r="E27" s="47" t="s">
        <v>37</v>
      </c>
      <c r="F27" s="47"/>
      <c r="G27" s="47">
        <v>141</v>
      </c>
      <c r="H27" s="53">
        <v>3.5</v>
      </c>
      <c r="I27" s="57">
        <v>0</v>
      </c>
      <c r="J27" s="50">
        <f t="shared" si="0"/>
        <v>0</v>
      </c>
      <c r="K27" s="47"/>
    </row>
    <row r="28" spans="1:11" ht="12.75">
      <c r="A28" s="47" t="s">
        <v>54</v>
      </c>
      <c r="B28" s="47" t="s">
        <v>55</v>
      </c>
      <c r="C28" s="47" t="s">
        <v>56</v>
      </c>
      <c r="D28" s="47" t="s">
        <v>47</v>
      </c>
      <c r="E28" s="47" t="s">
        <v>37</v>
      </c>
      <c r="F28" s="47"/>
      <c r="G28" s="47">
        <v>8</v>
      </c>
      <c r="H28" s="53">
        <v>3.5</v>
      </c>
      <c r="I28" s="57">
        <v>0</v>
      </c>
      <c r="J28" s="50">
        <f t="shared" si="0"/>
        <v>0</v>
      </c>
      <c r="K28" s="47"/>
    </row>
    <row r="29" spans="1:11" ht="12.75">
      <c r="A29" s="47" t="s">
        <v>57</v>
      </c>
      <c r="B29" s="47" t="s">
        <v>58</v>
      </c>
      <c r="C29" s="47" t="s">
        <v>59</v>
      </c>
      <c r="D29" s="47" t="s">
        <v>36</v>
      </c>
      <c r="E29" s="47" t="s">
        <v>37</v>
      </c>
      <c r="F29" s="47"/>
      <c r="G29" s="47">
        <v>246</v>
      </c>
      <c r="H29" s="53">
        <v>3.5</v>
      </c>
      <c r="I29" s="57">
        <v>0</v>
      </c>
      <c r="J29" s="50">
        <f t="shared" si="0"/>
        <v>0</v>
      </c>
      <c r="K29" s="47"/>
    </row>
    <row r="30" spans="1:11" ht="12.75">
      <c r="A30" s="47" t="s">
        <v>65</v>
      </c>
      <c r="B30" s="47" t="s">
        <v>66</v>
      </c>
      <c r="C30" s="47" t="s">
        <v>67</v>
      </c>
      <c r="D30" s="47" t="s">
        <v>68</v>
      </c>
      <c r="E30" s="47" t="s">
        <v>37</v>
      </c>
      <c r="F30" s="47"/>
      <c r="G30" s="47">
        <v>35</v>
      </c>
      <c r="H30" s="53">
        <v>3.5</v>
      </c>
      <c r="I30" s="57">
        <v>0</v>
      </c>
      <c r="J30" s="50">
        <f t="shared" si="0"/>
        <v>0</v>
      </c>
      <c r="K30" s="47"/>
    </row>
    <row r="31" spans="1:11" ht="12.75">
      <c r="A31" s="47" t="s">
        <v>72</v>
      </c>
      <c r="B31" s="47" t="s">
        <v>73</v>
      </c>
      <c r="C31" s="47" t="s">
        <v>74</v>
      </c>
      <c r="D31" s="47" t="s">
        <v>68</v>
      </c>
      <c r="E31" s="47" t="s">
        <v>37</v>
      </c>
      <c r="F31" s="47"/>
      <c r="G31" s="47">
        <v>271</v>
      </c>
      <c r="H31" s="53">
        <v>3.5</v>
      </c>
      <c r="I31" s="57">
        <v>0</v>
      </c>
      <c r="J31" s="50">
        <f t="shared" si="0"/>
        <v>0</v>
      </c>
      <c r="K31" s="47"/>
    </row>
    <row r="32" spans="1:11" ht="12.75">
      <c r="A32" s="47" t="s">
        <v>75</v>
      </c>
      <c r="B32" s="47" t="s">
        <v>76</v>
      </c>
      <c r="C32" s="47" t="s">
        <v>77</v>
      </c>
      <c r="D32" s="47" t="s">
        <v>68</v>
      </c>
      <c r="E32" s="47" t="s">
        <v>37</v>
      </c>
      <c r="F32" s="47"/>
      <c r="G32" s="47">
        <v>75</v>
      </c>
      <c r="H32" s="53">
        <v>3.5</v>
      </c>
      <c r="I32" s="57">
        <v>0</v>
      </c>
      <c r="J32" s="50">
        <f t="shared" si="0"/>
        <v>0</v>
      </c>
      <c r="K32" s="47"/>
    </row>
    <row r="33" spans="1:11" ht="12.75">
      <c r="A33" s="47" t="s">
        <v>82</v>
      </c>
      <c r="B33" s="47" t="s">
        <v>83</v>
      </c>
      <c r="C33" s="47" t="s">
        <v>84</v>
      </c>
      <c r="D33" s="47" t="s">
        <v>36</v>
      </c>
      <c r="E33" s="47" t="s">
        <v>37</v>
      </c>
      <c r="F33" s="47"/>
      <c r="G33" s="47">
        <v>31</v>
      </c>
      <c r="H33" s="53">
        <v>3.5</v>
      </c>
      <c r="I33" s="57">
        <v>0</v>
      </c>
      <c r="J33" s="50">
        <f t="shared" si="0"/>
        <v>0</v>
      </c>
      <c r="K33" s="47"/>
    </row>
    <row r="34" spans="1:11" ht="12.75">
      <c r="A34" s="47" t="s">
        <v>85</v>
      </c>
      <c r="B34" s="47" t="s">
        <v>86</v>
      </c>
      <c r="C34" s="47" t="s">
        <v>87</v>
      </c>
      <c r="D34" s="47" t="s">
        <v>36</v>
      </c>
      <c r="E34" s="47" t="s">
        <v>37</v>
      </c>
      <c r="F34" s="47"/>
      <c r="G34" s="47">
        <v>165</v>
      </c>
      <c r="H34" s="53">
        <v>3.5</v>
      </c>
      <c r="I34" s="57">
        <v>0</v>
      </c>
      <c r="J34" s="50">
        <f t="shared" si="0"/>
        <v>0</v>
      </c>
      <c r="K34" s="47"/>
    </row>
    <row r="35" spans="1:11" ht="12.75">
      <c r="A35" s="47" t="s">
        <v>88</v>
      </c>
      <c r="B35" s="47" t="s">
        <v>89</v>
      </c>
      <c r="C35" s="47" t="s">
        <v>90</v>
      </c>
      <c r="D35" s="47" t="s">
        <v>36</v>
      </c>
      <c r="E35" s="47" t="s">
        <v>37</v>
      </c>
      <c r="F35" s="47"/>
      <c r="G35" s="47">
        <v>480</v>
      </c>
      <c r="H35" s="53">
        <v>3.5</v>
      </c>
      <c r="I35" s="57">
        <v>0</v>
      </c>
      <c r="J35" s="50">
        <f t="shared" si="0"/>
        <v>0</v>
      </c>
      <c r="K35" s="47"/>
    </row>
    <row r="36" spans="1:11" ht="12.75">
      <c r="A36" s="47" t="s">
        <v>101</v>
      </c>
      <c r="B36" s="47" t="s">
        <v>102</v>
      </c>
      <c r="C36" s="47" t="s">
        <v>103</v>
      </c>
      <c r="D36" s="47" t="s">
        <v>36</v>
      </c>
      <c r="E36" s="47" t="s">
        <v>37</v>
      </c>
      <c r="F36" s="47"/>
      <c r="G36" s="47">
        <v>119</v>
      </c>
      <c r="H36" s="53">
        <v>3.5</v>
      </c>
      <c r="I36" s="57">
        <v>0</v>
      </c>
      <c r="J36" s="50">
        <f t="shared" si="0"/>
        <v>0</v>
      </c>
      <c r="K36" s="47"/>
    </row>
    <row r="37" spans="1:11" ht="12.75">
      <c r="A37" s="47" t="s">
        <v>107</v>
      </c>
      <c r="B37" s="47" t="s">
        <v>108</v>
      </c>
      <c r="C37" s="47" t="s">
        <v>109</v>
      </c>
      <c r="D37" s="47" t="s">
        <v>36</v>
      </c>
      <c r="E37" s="47" t="s">
        <v>37</v>
      </c>
      <c r="F37" s="47"/>
      <c r="G37" s="47">
        <v>5</v>
      </c>
      <c r="H37" s="53">
        <v>3.5</v>
      </c>
      <c r="I37" s="57">
        <v>0</v>
      </c>
      <c r="J37" s="50">
        <f t="shared" si="0"/>
        <v>0</v>
      </c>
      <c r="K37" s="47"/>
    </row>
    <row r="38" spans="1:11" ht="12.75">
      <c r="A38" s="47" t="s">
        <v>125</v>
      </c>
      <c r="B38" s="47" t="s">
        <v>126</v>
      </c>
      <c r="C38" s="47" t="s">
        <v>127</v>
      </c>
      <c r="D38" s="47" t="s">
        <v>36</v>
      </c>
      <c r="E38" s="47" t="s">
        <v>37</v>
      </c>
      <c r="F38" s="47"/>
      <c r="G38" s="47">
        <v>25</v>
      </c>
      <c r="H38" s="53">
        <v>3.5</v>
      </c>
      <c r="I38" s="57">
        <v>0</v>
      </c>
      <c r="J38" s="50">
        <f t="shared" si="0"/>
        <v>0</v>
      </c>
      <c r="K38" s="47"/>
    </row>
    <row r="39" spans="1:11" ht="12.75">
      <c r="A39" s="47" t="s">
        <v>131</v>
      </c>
      <c r="B39" s="47" t="s">
        <v>132</v>
      </c>
      <c r="C39" s="47" t="s">
        <v>133</v>
      </c>
      <c r="D39" s="47" t="s">
        <v>36</v>
      </c>
      <c r="E39" s="47" t="s">
        <v>37</v>
      </c>
      <c r="F39" s="47"/>
      <c r="G39" s="47">
        <v>115</v>
      </c>
      <c r="H39" s="53">
        <v>3.5</v>
      </c>
      <c r="I39" s="57">
        <v>0</v>
      </c>
      <c r="J39" s="50">
        <f t="shared" si="0"/>
        <v>0</v>
      </c>
      <c r="K39" s="47"/>
    </row>
    <row r="40" spans="1:11" ht="12.75">
      <c r="A40" s="47" t="s">
        <v>134</v>
      </c>
      <c r="B40" s="47" t="s">
        <v>135</v>
      </c>
      <c r="C40" s="47" t="s">
        <v>136</v>
      </c>
      <c r="D40" s="47" t="s">
        <v>36</v>
      </c>
      <c r="E40" s="47" t="s">
        <v>37</v>
      </c>
      <c r="F40" s="47"/>
      <c r="G40" s="47">
        <v>120</v>
      </c>
      <c r="H40" s="53">
        <v>3.5</v>
      </c>
      <c r="I40" s="57">
        <v>0</v>
      </c>
      <c r="J40" s="50">
        <f t="shared" si="0"/>
        <v>0</v>
      </c>
      <c r="K40" s="47"/>
    </row>
    <row r="41" spans="1:11" ht="12.75">
      <c r="A41" s="47" t="s">
        <v>137</v>
      </c>
      <c r="B41" s="47" t="s">
        <v>138</v>
      </c>
      <c r="C41" s="47" t="s">
        <v>139</v>
      </c>
      <c r="D41" s="47" t="s">
        <v>36</v>
      </c>
      <c r="E41" s="47" t="s">
        <v>37</v>
      </c>
      <c r="F41" s="47"/>
      <c r="G41" s="47">
        <v>55</v>
      </c>
      <c r="H41" s="53">
        <v>3.5</v>
      </c>
      <c r="I41" s="57">
        <v>0</v>
      </c>
      <c r="J41" s="50">
        <f t="shared" si="0"/>
        <v>0</v>
      </c>
      <c r="K41" s="47"/>
    </row>
    <row r="42" spans="1:11" ht="12.75">
      <c r="A42" s="47" t="s">
        <v>140</v>
      </c>
      <c r="B42" s="47" t="s">
        <v>141</v>
      </c>
      <c r="C42" s="47" t="s">
        <v>142</v>
      </c>
      <c r="D42" s="47" t="s">
        <v>68</v>
      </c>
      <c r="E42" s="47" t="s">
        <v>37</v>
      </c>
      <c r="F42" s="47"/>
      <c r="G42" s="47">
        <v>260</v>
      </c>
      <c r="H42" s="53">
        <v>3.5</v>
      </c>
      <c r="I42" s="57">
        <v>0</v>
      </c>
      <c r="J42" s="50">
        <f t="shared" si="0"/>
        <v>0</v>
      </c>
      <c r="K42" s="47"/>
    </row>
    <row r="43" spans="1:11" ht="12.75">
      <c r="A43" s="47" t="s">
        <v>146</v>
      </c>
      <c r="B43" s="47" t="s">
        <v>147</v>
      </c>
      <c r="C43" s="47" t="s">
        <v>148</v>
      </c>
      <c r="D43" s="47" t="s">
        <v>36</v>
      </c>
      <c r="E43" s="47" t="s">
        <v>37</v>
      </c>
      <c r="F43" s="47"/>
      <c r="G43" s="47">
        <v>35</v>
      </c>
      <c r="H43" s="53">
        <v>3.5</v>
      </c>
      <c r="I43" s="57">
        <v>0</v>
      </c>
      <c r="J43" s="50">
        <f t="shared" si="0"/>
        <v>0</v>
      </c>
      <c r="K43" s="47"/>
    </row>
    <row r="44" spans="1:11" ht="12.75">
      <c r="A44" s="47" t="s">
        <v>152</v>
      </c>
      <c r="B44" s="47" t="s">
        <v>153</v>
      </c>
      <c r="C44" s="47" t="s">
        <v>154</v>
      </c>
      <c r="D44" s="47" t="s">
        <v>68</v>
      </c>
      <c r="E44" s="47" t="s">
        <v>37</v>
      </c>
      <c r="F44" s="47"/>
      <c r="G44" s="47">
        <v>38</v>
      </c>
      <c r="H44" s="53">
        <v>3.5</v>
      </c>
      <c r="I44" s="57">
        <v>0</v>
      </c>
      <c r="J44" s="50">
        <f t="shared" si="0"/>
        <v>0</v>
      </c>
      <c r="K44" s="47"/>
    </row>
    <row r="45" spans="1:11" ht="12.75">
      <c r="A45" s="47" t="s">
        <v>155</v>
      </c>
      <c r="B45" s="47" t="s">
        <v>156</v>
      </c>
      <c r="C45" s="47" t="s">
        <v>157</v>
      </c>
      <c r="D45" s="47" t="s">
        <v>36</v>
      </c>
      <c r="E45" s="47" t="s">
        <v>37</v>
      </c>
      <c r="F45" s="47"/>
      <c r="G45" s="47">
        <v>120</v>
      </c>
      <c r="H45" s="53">
        <v>3.5</v>
      </c>
      <c r="I45" s="57">
        <v>0</v>
      </c>
      <c r="J45" s="50">
        <f t="shared" si="0"/>
        <v>0</v>
      </c>
      <c r="K45" s="47"/>
    </row>
    <row r="46" spans="1:11" ht="12.75">
      <c r="A46" s="47" t="s">
        <v>158</v>
      </c>
      <c r="B46" s="47" t="s">
        <v>159</v>
      </c>
      <c r="C46" s="47" t="s">
        <v>160</v>
      </c>
      <c r="D46" s="47" t="s">
        <v>36</v>
      </c>
      <c r="E46" s="47" t="s">
        <v>37</v>
      </c>
      <c r="F46" s="47"/>
      <c r="G46" s="47">
        <v>175</v>
      </c>
      <c r="H46" s="53">
        <v>3.5</v>
      </c>
      <c r="I46" s="57">
        <v>0</v>
      </c>
      <c r="J46" s="50">
        <f t="shared" si="0"/>
        <v>0</v>
      </c>
      <c r="K46" s="47"/>
    </row>
    <row r="47" spans="1:11" ht="12.75">
      <c r="A47" s="47" t="s">
        <v>161</v>
      </c>
      <c r="B47" s="47" t="s">
        <v>162</v>
      </c>
      <c r="C47" s="47" t="s">
        <v>163</v>
      </c>
      <c r="D47" s="47" t="s">
        <v>36</v>
      </c>
      <c r="E47" s="47" t="s">
        <v>37</v>
      </c>
      <c r="F47" s="47"/>
      <c r="G47" s="47">
        <v>91</v>
      </c>
      <c r="H47" s="53">
        <v>3.5</v>
      </c>
      <c r="I47" s="57">
        <v>0</v>
      </c>
      <c r="J47" s="50">
        <f t="shared" si="0"/>
        <v>0</v>
      </c>
      <c r="K47" s="47"/>
    </row>
    <row r="48" spans="1:11" ht="12.75">
      <c r="A48" s="47" t="s">
        <v>186</v>
      </c>
      <c r="B48" s="47" t="s">
        <v>187</v>
      </c>
      <c r="C48" s="47" t="s">
        <v>188</v>
      </c>
      <c r="D48" s="47" t="s">
        <v>68</v>
      </c>
      <c r="E48" s="47" t="s">
        <v>37</v>
      </c>
      <c r="F48" s="47"/>
      <c r="G48" s="47">
        <v>185</v>
      </c>
      <c r="H48" s="53">
        <v>3.5</v>
      </c>
      <c r="I48" s="57">
        <v>0</v>
      </c>
      <c r="J48" s="50">
        <f t="shared" si="0"/>
        <v>0</v>
      </c>
      <c r="K48" s="47"/>
    </row>
    <row r="49" spans="1:11" ht="12.75">
      <c r="A49" s="47" t="s">
        <v>198</v>
      </c>
      <c r="B49" s="47" t="s">
        <v>199</v>
      </c>
      <c r="C49" s="47" t="s">
        <v>200</v>
      </c>
      <c r="D49" s="47" t="s">
        <v>47</v>
      </c>
      <c r="E49" s="47" t="s">
        <v>37</v>
      </c>
      <c r="F49" s="47"/>
      <c r="G49" s="47">
        <v>180</v>
      </c>
      <c r="H49" s="53">
        <v>3</v>
      </c>
      <c r="I49" s="57">
        <v>0</v>
      </c>
      <c r="J49" s="50">
        <f t="shared" si="0"/>
        <v>0</v>
      </c>
      <c r="K49" s="47"/>
    </row>
    <row r="50" spans="1:11" ht="12.75">
      <c r="A50" s="47" t="s">
        <v>201</v>
      </c>
      <c r="B50" s="47" t="s">
        <v>202</v>
      </c>
      <c r="C50" s="47" t="s">
        <v>203</v>
      </c>
      <c r="D50" s="47" t="s">
        <v>68</v>
      </c>
      <c r="E50" s="47" t="s">
        <v>37</v>
      </c>
      <c r="F50" s="47"/>
      <c r="G50" s="47">
        <v>45</v>
      </c>
      <c r="H50" s="53">
        <v>3.5</v>
      </c>
      <c r="I50" s="57">
        <v>0</v>
      </c>
      <c r="J50" s="50">
        <f t="shared" si="0"/>
        <v>0</v>
      </c>
      <c r="K50" s="47"/>
    </row>
    <row r="51" spans="1:11" ht="12.75">
      <c r="A51" s="47" t="s">
        <v>204</v>
      </c>
      <c r="B51" s="47" t="s">
        <v>205</v>
      </c>
      <c r="C51" s="47" t="s">
        <v>206</v>
      </c>
      <c r="D51" s="47" t="s">
        <v>36</v>
      </c>
      <c r="E51" s="47" t="s">
        <v>37</v>
      </c>
      <c r="F51" s="47"/>
      <c r="G51" s="47">
        <v>5</v>
      </c>
      <c r="H51" s="53">
        <v>3.5</v>
      </c>
      <c r="I51" s="57">
        <v>0</v>
      </c>
      <c r="J51" s="50">
        <f t="shared" si="0"/>
        <v>0</v>
      </c>
      <c r="K51" s="47"/>
    </row>
    <row r="52" spans="1:11" ht="13.5" thickBot="1">
      <c r="A52" s="47" t="s">
        <v>207</v>
      </c>
      <c r="B52" s="47" t="s">
        <v>208</v>
      </c>
      <c r="C52" s="47" t="s">
        <v>209</v>
      </c>
      <c r="D52" s="47" t="s">
        <v>36</v>
      </c>
      <c r="E52" s="47" t="s">
        <v>37</v>
      </c>
      <c r="F52" s="47"/>
      <c r="G52" s="47">
        <v>5</v>
      </c>
      <c r="H52" s="53">
        <v>3.5</v>
      </c>
      <c r="I52" s="57">
        <v>0</v>
      </c>
      <c r="J52" s="50">
        <f t="shared" si="0"/>
        <v>0</v>
      </c>
      <c r="K52" s="47"/>
    </row>
    <row r="53" spans="1:11" ht="14.25" thickBot="1" thickTop="1">
      <c r="A53" s="47"/>
      <c r="B53" s="48" t="s">
        <v>48</v>
      </c>
      <c r="C53" s="47"/>
      <c r="D53" s="47"/>
      <c r="E53" s="47"/>
      <c r="F53" s="47"/>
      <c r="G53" s="47"/>
      <c r="H53" s="53"/>
      <c r="I53" s="57"/>
      <c r="J53" s="50">
        <f t="shared" si="0"/>
        <v>0</v>
      </c>
      <c r="K53" s="47"/>
    </row>
    <row r="54" spans="1:11" ht="13.5" thickTop="1">
      <c r="A54" s="47" t="s">
        <v>44</v>
      </c>
      <c r="B54" s="47" t="s">
        <v>45</v>
      </c>
      <c r="C54" s="47" t="s">
        <v>46</v>
      </c>
      <c r="D54" s="47" t="s">
        <v>47</v>
      </c>
      <c r="E54" s="47" t="s">
        <v>48</v>
      </c>
      <c r="F54" s="47"/>
      <c r="G54" s="47">
        <v>77</v>
      </c>
      <c r="H54" s="53">
        <v>8.5</v>
      </c>
      <c r="I54" s="57">
        <v>0</v>
      </c>
      <c r="J54" s="50">
        <f t="shared" si="0"/>
        <v>0</v>
      </c>
      <c r="K54" s="47"/>
    </row>
    <row r="55" spans="1:11" ht="12.75">
      <c r="A55" s="47" t="s">
        <v>60</v>
      </c>
      <c r="B55" s="47" t="s">
        <v>61</v>
      </c>
      <c r="C55" s="47" t="s">
        <v>62</v>
      </c>
      <c r="D55" s="47" t="s">
        <v>63</v>
      </c>
      <c r="E55" s="47" t="s">
        <v>48</v>
      </c>
      <c r="F55" s="47"/>
      <c r="G55" s="47">
        <v>60</v>
      </c>
      <c r="H55" s="53">
        <v>8.5</v>
      </c>
      <c r="I55" s="57">
        <v>0</v>
      </c>
      <c r="J55" s="50">
        <f t="shared" si="0"/>
        <v>0</v>
      </c>
      <c r="K55" s="47"/>
    </row>
    <row r="56" spans="1:11" ht="12.75">
      <c r="A56" s="47" t="s">
        <v>92</v>
      </c>
      <c r="B56" s="47" t="s">
        <v>93</v>
      </c>
      <c r="C56" s="47" t="s">
        <v>94</v>
      </c>
      <c r="D56" s="47" t="s">
        <v>47</v>
      </c>
      <c r="E56" s="47" t="s">
        <v>48</v>
      </c>
      <c r="F56" s="47"/>
      <c r="G56" s="47">
        <v>30</v>
      </c>
      <c r="H56" s="53">
        <v>8.5</v>
      </c>
      <c r="I56" s="57">
        <v>0</v>
      </c>
      <c r="J56" s="50">
        <f t="shared" si="0"/>
        <v>0</v>
      </c>
      <c r="K56" s="47"/>
    </row>
    <row r="57" spans="1:11" ht="12.75">
      <c r="A57" s="47" t="s">
        <v>104</v>
      </c>
      <c r="B57" s="47" t="s">
        <v>105</v>
      </c>
      <c r="C57" s="47" t="s">
        <v>106</v>
      </c>
      <c r="D57" s="47" t="s">
        <v>63</v>
      </c>
      <c r="E57" s="47" t="s">
        <v>48</v>
      </c>
      <c r="F57" s="47"/>
      <c r="G57" s="47">
        <v>85</v>
      </c>
      <c r="H57" s="53">
        <v>8.5</v>
      </c>
      <c r="I57" s="57">
        <v>0</v>
      </c>
      <c r="J57" s="50">
        <f t="shared" si="0"/>
        <v>0</v>
      </c>
      <c r="K57" s="47"/>
    </row>
    <row r="58" spans="1:11" ht="12.75">
      <c r="A58" s="47" t="s">
        <v>164</v>
      </c>
      <c r="B58" s="47" t="s">
        <v>165</v>
      </c>
      <c r="C58" s="47" t="s">
        <v>166</v>
      </c>
      <c r="D58" s="47" t="s">
        <v>47</v>
      </c>
      <c r="E58" s="47" t="s">
        <v>48</v>
      </c>
      <c r="F58" s="47"/>
      <c r="G58" s="47">
        <v>65</v>
      </c>
      <c r="H58" s="53">
        <v>8.5</v>
      </c>
      <c r="I58" s="57">
        <v>0</v>
      </c>
      <c r="J58" s="50">
        <f t="shared" si="0"/>
        <v>0</v>
      </c>
      <c r="K58" s="47"/>
    </row>
    <row r="59" spans="1:11" ht="12.75">
      <c r="A59" s="47" t="s">
        <v>168</v>
      </c>
      <c r="B59" s="47" t="s">
        <v>169</v>
      </c>
      <c r="C59" s="47" t="s">
        <v>170</v>
      </c>
      <c r="D59" s="47" t="s">
        <v>47</v>
      </c>
      <c r="E59" s="47" t="s">
        <v>48</v>
      </c>
      <c r="F59" s="47"/>
      <c r="G59" s="47">
        <v>10</v>
      </c>
      <c r="H59" s="53">
        <v>8.5</v>
      </c>
      <c r="I59" s="57">
        <v>0</v>
      </c>
      <c r="J59" s="50">
        <f t="shared" si="0"/>
        <v>0</v>
      </c>
      <c r="K59" s="47"/>
    </row>
    <row r="60" spans="1:11" ht="12.75">
      <c r="A60" s="47" t="s">
        <v>172</v>
      </c>
      <c r="B60" s="47" t="s">
        <v>173</v>
      </c>
      <c r="C60" s="47" t="s">
        <v>174</v>
      </c>
      <c r="D60" s="47" t="s">
        <v>47</v>
      </c>
      <c r="E60" s="47" t="s">
        <v>48</v>
      </c>
      <c r="F60" s="47"/>
      <c r="G60" s="47">
        <v>230</v>
      </c>
      <c r="H60" s="53">
        <v>8.5</v>
      </c>
      <c r="I60" s="57">
        <v>0</v>
      </c>
      <c r="J60" s="50">
        <f t="shared" si="0"/>
        <v>0</v>
      </c>
      <c r="K60" s="47"/>
    </row>
    <row r="61" spans="1:11" ht="12.75">
      <c r="A61" s="47" t="s">
        <v>176</v>
      </c>
      <c r="B61" s="47" t="s">
        <v>177</v>
      </c>
      <c r="C61" s="47" t="s">
        <v>178</v>
      </c>
      <c r="D61" s="47" t="s">
        <v>47</v>
      </c>
      <c r="E61" s="47" t="s">
        <v>48</v>
      </c>
      <c r="F61" s="47"/>
      <c r="G61" s="47">
        <v>542</v>
      </c>
      <c r="H61" s="53">
        <v>8.5</v>
      </c>
      <c r="I61" s="57">
        <v>0</v>
      </c>
      <c r="J61" s="50">
        <f t="shared" si="0"/>
        <v>0</v>
      </c>
      <c r="K61" s="47"/>
    </row>
    <row r="62" spans="1:11" ht="13.5" thickBot="1">
      <c r="A62" s="47" t="s">
        <v>183</v>
      </c>
      <c r="B62" s="47" t="s">
        <v>184</v>
      </c>
      <c r="C62" s="47" t="s">
        <v>185</v>
      </c>
      <c r="D62" s="47" t="s">
        <v>47</v>
      </c>
      <c r="E62" s="47" t="s">
        <v>48</v>
      </c>
      <c r="F62" s="47"/>
      <c r="G62" s="47">
        <v>50</v>
      </c>
      <c r="H62" s="53">
        <v>8.5</v>
      </c>
      <c r="I62" s="57">
        <v>0</v>
      </c>
      <c r="J62" s="50">
        <f t="shared" si="0"/>
        <v>0</v>
      </c>
      <c r="K62" s="47"/>
    </row>
    <row r="63" spans="1:11" ht="14.25" thickBot="1" thickTop="1">
      <c r="A63" s="47"/>
      <c r="B63" s="48" t="s">
        <v>50</v>
      </c>
      <c r="C63" s="47"/>
      <c r="D63" s="47"/>
      <c r="E63" s="47"/>
      <c r="F63" s="47"/>
      <c r="G63" s="47"/>
      <c r="H63" s="53"/>
      <c r="I63" s="57"/>
      <c r="J63" s="50">
        <f t="shared" si="0"/>
        <v>0</v>
      </c>
      <c r="K63" s="47"/>
    </row>
    <row r="64" spans="1:11" ht="13.5" thickTop="1">
      <c r="A64" s="47" t="s">
        <v>49</v>
      </c>
      <c r="B64" s="47" t="s">
        <v>45</v>
      </c>
      <c r="C64" s="47" t="s">
        <v>46</v>
      </c>
      <c r="D64" s="47" t="s">
        <v>47</v>
      </c>
      <c r="E64" s="47" t="s">
        <v>50</v>
      </c>
      <c r="F64" s="47"/>
      <c r="G64" s="47">
        <v>120</v>
      </c>
      <c r="H64" s="53">
        <v>3.25</v>
      </c>
      <c r="I64" s="57">
        <v>0</v>
      </c>
      <c r="J64" s="50">
        <f t="shared" si="0"/>
        <v>0</v>
      </c>
      <c r="K64" s="47"/>
    </row>
    <row r="65" spans="1:11" ht="12.75">
      <c r="A65" s="47" t="s">
        <v>64</v>
      </c>
      <c r="B65" s="47" t="s">
        <v>61</v>
      </c>
      <c r="C65" s="47" t="s">
        <v>62</v>
      </c>
      <c r="D65" s="47" t="s">
        <v>63</v>
      </c>
      <c r="E65" s="47" t="s">
        <v>50</v>
      </c>
      <c r="F65" s="47"/>
      <c r="G65" s="47">
        <v>235</v>
      </c>
      <c r="H65" s="53">
        <v>3</v>
      </c>
      <c r="I65" s="57">
        <v>0</v>
      </c>
      <c r="J65" s="50">
        <f t="shared" si="0"/>
        <v>0</v>
      </c>
      <c r="K65" s="47"/>
    </row>
    <row r="66" spans="1:11" ht="12.75">
      <c r="A66" s="47" t="s">
        <v>69</v>
      </c>
      <c r="B66" s="47" t="s">
        <v>70</v>
      </c>
      <c r="C66" s="47" t="s">
        <v>71</v>
      </c>
      <c r="D66" s="47" t="s">
        <v>68</v>
      </c>
      <c r="E66" s="47" t="s">
        <v>50</v>
      </c>
      <c r="F66" s="47"/>
      <c r="G66" s="47">
        <v>110</v>
      </c>
      <c r="H66" s="53">
        <v>3.25</v>
      </c>
      <c r="I66" s="57">
        <v>0</v>
      </c>
      <c r="J66" s="50">
        <f t="shared" si="0"/>
        <v>0</v>
      </c>
      <c r="K66" s="47"/>
    </row>
    <row r="67" spans="1:11" ht="12.75">
      <c r="A67" s="47" t="s">
        <v>78</v>
      </c>
      <c r="B67" s="47" t="s">
        <v>76</v>
      </c>
      <c r="C67" s="47" t="s">
        <v>77</v>
      </c>
      <c r="D67" s="47" t="s">
        <v>68</v>
      </c>
      <c r="E67" s="47" t="s">
        <v>50</v>
      </c>
      <c r="F67" s="47"/>
      <c r="G67" s="47">
        <v>200</v>
      </c>
      <c r="H67" s="53">
        <v>3.25</v>
      </c>
      <c r="I67" s="57">
        <v>0</v>
      </c>
      <c r="J67" s="50">
        <f t="shared" si="0"/>
        <v>0</v>
      </c>
      <c r="K67" s="47"/>
    </row>
    <row r="68" spans="1:11" ht="12.75">
      <c r="A68" s="47" t="s">
        <v>79</v>
      </c>
      <c r="B68" s="47" t="s">
        <v>80</v>
      </c>
      <c r="C68" s="47" t="s">
        <v>81</v>
      </c>
      <c r="D68" s="47" t="s">
        <v>68</v>
      </c>
      <c r="E68" s="47" t="s">
        <v>50</v>
      </c>
      <c r="F68" s="47"/>
      <c r="G68" s="47">
        <v>350</v>
      </c>
      <c r="H68" s="53">
        <v>3.25</v>
      </c>
      <c r="I68" s="57">
        <v>0</v>
      </c>
      <c r="J68" s="50">
        <f t="shared" si="0"/>
        <v>0</v>
      </c>
      <c r="K68" s="47"/>
    </row>
    <row r="69" spans="1:11" ht="12.75">
      <c r="A69" s="47" t="s">
        <v>91</v>
      </c>
      <c r="B69" s="47" t="s">
        <v>89</v>
      </c>
      <c r="C69" s="47" t="s">
        <v>90</v>
      </c>
      <c r="D69" s="47" t="s">
        <v>47</v>
      </c>
      <c r="E69" s="47" t="s">
        <v>50</v>
      </c>
      <c r="F69" s="47"/>
      <c r="G69" s="47">
        <v>62</v>
      </c>
      <c r="H69" s="53">
        <v>3.25</v>
      </c>
      <c r="I69" s="57">
        <v>0</v>
      </c>
      <c r="J69" s="50">
        <f t="shared" si="0"/>
        <v>0</v>
      </c>
      <c r="K69" s="47"/>
    </row>
    <row r="70" spans="1:11" ht="12.75">
      <c r="A70" s="47" t="s">
        <v>95</v>
      </c>
      <c r="B70" s="47" t="s">
        <v>96</v>
      </c>
      <c r="C70" s="47" t="s">
        <v>97</v>
      </c>
      <c r="D70" s="47" t="s">
        <v>68</v>
      </c>
      <c r="E70" s="47" t="s">
        <v>50</v>
      </c>
      <c r="F70" s="47"/>
      <c r="G70" s="47">
        <v>538</v>
      </c>
      <c r="H70" s="53">
        <v>3.25</v>
      </c>
      <c r="I70" s="57">
        <v>0</v>
      </c>
      <c r="J70" s="50">
        <f t="shared" si="0"/>
        <v>0</v>
      </c>
      <c r="K70" s="47"/>
    </row>
    <row r="71" spans="1:11" ht="12.75">
      <c r="A71" s="47" t="s">
        <v>98</v>
      </c>
      <c r="B71" s="47" t="s">
        <v>99</v>
      </c>
      <c r="C71" s="47" t="s">
        <v>100</v>
      </c>
      <c r="D71" s="47" t="s">
        <v>68</v>
      </c>
      <c r="E71" s="47" t="s">
        <v>50</v>
      </c>
      <c r="F71" s="47"/>
      <c r="G71" s="47">
        <v>50</v>
      </c>
      <c r="H71" s="53">
        <v>3.25</v>
      </c>
      <c r="I71" s="57">
        <v>0</v>
      </c>
      <c r="J71" s="50">
        <f t="shared" si="0"/>
        <v>0</v>
      </c>
      <c r="K71" s="47"/>
    </row>
    <row r="72" spans="1:11" ht="12.75">
      <c r="A72" s="47" t="s">
        <v>110</v>
      </c>
      <c r="B72" s="47" t="s">
        <v>111</v>
      </c>
      <c r="C72" s="47" t="s">
        <v>112</v>
      </c>
      <c r="D72" s="47" t="s">
        <v>68</v>
      </c>
      <c r="E72" s="47" t="s">
        <v>50</v>
      </c>
      <c r="F72" s="47"/>
      <c r="G72" s="47">
        <v>205</v>
      </c>
      <c r="H72" s="53">
        <v>3.25</v>
      </c>
      <c r="I72" s="57">
        <v>0</v>
      </c>
      <c r="J72" s="50">
        <f t="shared" si="0"/>
        <v>0</v>
      </c>
      <c r="K72" s="47"/>
    </row>
    <row r="73" spans="1:11" ht="12.75">
      <c r="A73" s="47" t="s">
        <v>113</v>
      </c>
      <c r="B73" s="47" t="s">
        <v>114</v>
      </c>
      <c r="C73" s="47" t="s">
        <v>115</v>
      </c>
      <c r="D73" s="47" t="s">
        <v>68</v>
      </c>
      <c r="E73" s="47" t="s">
        <v>50</v>
      </c>
      <c r="F73" s="47"/>
      <c r="G73" s="47">
        <v>200</v>
      </c>
      <c r="H73" s="53">
        <v>3.25</v>
      </c>
      <c r="I73" s="57">
        <v>0</v>
      </c>
      <c r="J73" s="50">
        <f t="shared" si="0"/>
        <v>0</v>
      </c>
      <c r="K73" s="47"/>
    </row>
    <row r="74" spans="1:11" ht="12.75">
      <c r="A74" s="47" t="s">
        <v>116</v>
      </c>
      <c r="B74" s="47" t="s">
        <v>117</v>
      </c>
      <c r="C74" s="47" t="s">
        <v>118</v>
      </c>
      <c r="D74" s="47" t="s">
        <v>68</v>
      </c>
      <c r="E74" s="47" t="s">
        <v>50</v>
      </c>
      <c r="F74" s="47"/>
      <c r="G74" s="47">
        <v>440</v>
      </c>
      <c r="H74" s="53">
        <v>3.25</v>
      </c>
      <c r="I74" s="57">
        <v>0</v>
      </c>
      <c r="J74" s="50">
        <f t="shared" si="0"/>
        <v>0</v>
      </c>
      <c r="K74" s="47"/>
    </row>
    <row r="75" spans="1:11" ht="12.75">
      <c r="A75" s="47" t="s">
        <v>119</v>
      </c>
      <c r="B75" s="47" t="s">
        <v>120</v>
      </c>
      <c r="C75" s="47" t="s">
        <v>121</v>
      </c>
      <c r="D75" s="47" t="s">
        <v>68</v>
      </c>
      <c r="E75" s="47" t="s">
        <v>50</v>
      </c>
      <c r="F75" s="47"/>
      <c r="G75" s="47">
        <v>510</v>
      </c>
      <c r="H75" s="53">
        <v>3.25</v>
      </c>
      <c r="I75" s="57">
        <v>0</v>
      </c>
      <c r="J75" s="50">
        <f t="shared" si="0"/>
        <v>0</v>
      </c>
      <c r="K75" s="47"/>
    </row>
    <row r="76" spans="1:11" ht="12.75">
      <c r="A76" s="47" t="s">
        <v>122</v>
      </c>
      <c r="B76" s="47" t="s">
        <v>123</v>
      </c>
      <c r="C76" s="47" t="s">
        <v>124</v>
      </c>
      <c r="D76" s="47" t="s">
        <v>68</v>
      </c>
      <c r="E76" s="47" t="s">
        <v>50</v>
      </c>
      <c r="F76" s="47"/>
      <c r="G76" s="47">
        <v>360</v>
      </c>
      <c r="H76" s="53">
        <v>3.25</v>
      </c>
      <c r="I76" s="57">
        <v>0</v>
      </c>
      <c r="J76" s="50">
        <f t="shared" si="0"/>
        <v>0</v>
      </c>
      <c r="K76" s="47"/>
    </row>
    <row r="77" spans="1:11" ht="12.75">
      <c r="A77" s="47" t="s">
        <v>128</v>
      </c>
      <c r="B77" s="47" t="s">
        <v>129</v>
      </c>
      <c r="C77" s="47" t="s">
        <v>130</v>
      </c>
      <c r="D77" s="47" t="s">
        <v>47</v>
      </c>
      <c r="E77" s="47" t="s">
        <v>50</v>
      </c>
      <c r="F77" s="47"/>
      <c r="G77" s="47">
        <v>206</v>
      </c>
      <c r="H77" s="53">
        <v>3.25</v>
      </c>
      <c r="I77" s="57">
        <v>0</v>
      </c>
      <c r="J77" s="50">
        <f t="shared" si="0"/>
        <v>0</v>
      </c>
      <c r="K77" s="47"/>
    </row>
    <row r="78" spans="1:11" ht="12.75">
      <c r="A78" s="47" t="s">
        <v>143</v>
      </c>
      <c r="B78" s="47" t="s">
        <v>144</v>
      </c>
      <c r="C78" s="47" t="s">
        <v>145</v>
      </c>
      <c r="D78" s="47" t="s">
        <v>63</v>
      </c>
      <c r="E78" s="47" t="s">
        <v>50</v>
      </c>
      <c r="F78" s="47"/>
      <c r="G78" s="47">
        <v>160</v>
      </c>
      <c r="H78" s="53">
        <v>3.25</v>
      </c>
      <c r="I78" s="57">
        <v>0</v>
      </c>
      <c r="J78" s="50">
        <f t="shared" si="0"/>
        <v>0</v>
      </c>
      <c r="K78" s="47"/>
    </row>
    <row r="79" spans="1:11" ht="12.75">
      <c r="A79" s="47" t="s">
        <v>149</v>
      </c>
      <c r="B79" s="47" t="s">
        <v>150</v>
      </c>
      <c r="C79" s="47" t="s">
        <v>151</v>
      </c>
      <c r="D79" s="47" t="s">
        <v>47</v>
      </c>
      <c r="E79" s="47" t="s">
        <v>50</v>
      </c>
      <c r="F79" s="47"/>
      <c r="G79" s="47">
        <v>440</v>
      </c>
      <c r="H79" s="53">
        <v>3.25</v>
      </c>
      <c r="I79" s="57">
        <v>0</v>
      </c>
      <c r="J79" s="50">
        <f t="shared" si="0"/>
        <v>0</v>
      </c>
      <c r="K79" s="47"/>
    </row>
    <row r="80" spans="1:11" ht="12.75">
      <c r="A80" s="47" t="s">
        <v>167</v>
      </c>
      <c r="B80" s="47" t="s">
        <v>165</v>
      </c>
      <c r="C80" s="47" t="s">
        <v>166</v>
      </c>
      <c r="D80" s="47" t="s">
        <v>47</v>
      </c>
      <c r="E80" s="47" t="s">
        <v>50</v>
      </c>
      <c r="F80" s="47"/>
      <c r="G80" s="47">
        <v>685</v>
      </c>
      <c r="H80" s="53">
        <v>3.25</v>
      </c>
      <c r="I80" s="57">
        <v>0</v>
      </c>
      <c r="J80" s="50">
        <f t="shared" si="0"/>
        <v>0</v>
      </c>
      <c r="K80" s="47"/>
    </row>
    <row r="81" spans="1:11" ht="12.75">
      <c r="A81" s="47" t="s">
        <v>171</v>
      </c>
      <c r="B81" s="47" t="s">
        <v>169</v>
      </c>
      <c r="C81" s="47" t="s">
        <v>170</v>
      </c>
      <c r="D81" s="47" t="s">
        <v>47</v>
      </c>
      <c r="E81" s="47" t="s">
        <v>50</v>
      </c>
      <c r="F81" s="47"/>
      <c r="G81" s="47">
        <v>575</v>
      </c>
      <c r="H81" s="53">
        <v>3.25</v>
      </c>
      <c r="I81" s="57">
        <v>0</v>
      </c>
      <c r="J81" s="50">
        <f t="shared" si="0"/>
        <v>0</v>
      </c>
      <c r="K81" s="47"/>
    </row>
    <row r="82" spans="1:11" ht="12.75">
      <c r="A82" s="47" t="s">
        <v>175</v>
      </c>
      <c r="B82" s="47" t="s">
        <v>173</v>
      </c>
      <c r="C82" s="47" t="s">
        <v>174</v>
      </c>
      <c r="D82" s="47" t="s">
        <v>47</v>
      </c>
      <c r="E82" s="47" t="s">
        <v>50</v>
      </c>
      <c r="F82" s="47"/>
      <c r="G82" s="47">
        <v>300</v>
      </c>
      <c r="H82" s="53">
        <v>3.25</v>
      </c>
      <c r="I82" s="57">
        <v>0</v>
      </c>
      <c r="J82" s="50">
        <f t="shared" si="0"/>
        <v>0</v>
      </c>
      <c r="K82" s="47"/>
    </row>
    <row r="83" spans="1:11" ht="12.75">
      <c r="A83" s="47" t="s">
        <v>179</v>
      </c>
      <c r="B83" s="47" t="s">
        <v>177</v>
      </c>
      <c r="C83" s="47" t="s">
        <v>178</v>
      </c>
      <c r="D83" s="47" t="s">
        <v>47</v>
      </c>
      <c r="E83" s="47" t="s">
        <v>50</v>
      </c>
      <c r="F83" s="47"/>
      <c r="G83" s="47">
        <v>470</v>
      </c>
      <c r="H83" s="53">
        <v>3.25</v>
      </c>
      <c r="I83" s="57">
        <v>0</v>
      </c>
      <c r="J83" s="50">
        <f t="shared" si="0"/>
        <v>0</v>
      </c>
      <c r="K83" s="47"/>
    </row>
    <row r="84" spans="1:11" ht="12.75">
      <c r="A84" s="47" t="s">
        <v>180</v>
      </c>
      <c r="B84" s="47" t="s">
        <v>181</v>
      </c>
      <c r="C84" s="47" t="s">
        <v>182</v>
      </c>
      <c r="D84" s="47" t="s">
        <v>47</v>
      </c>
      <c r="E84" s="47" t="s">
        <v>50</v>
      </c>
      <c r="F84" s="47"/>
      <c r="G84" s="47">
        <v>230</v>
      </c>
      <c r="H84" s="53">
        <v>3.25</v>
      </c>
      <c r="I84" s="57">
        <v>0</v>
      </c>
      <c r="J84" s="50">
        <f t="shared" si="0"/>
        <v>0</v>
      </c>
      <c r="K84" s="47"/>
    </row>
    <row r="85" spans="1:11" ht="12.75">
      <c r="A85" s="47" t="s">
        <v>189</v>
      </c>
      <c r="B85" s="47" t="s">
        <v>190</v>
      </c>
      <c r="C85" s="47" t="s">
        <v>191</v>
      </c>
      <c r="D85" s="47" t="s">
        <v>68</v>
      </c>
      <c r="E85" s="47" t="s">
        <v>50</v>
      </c>
      <c r="F85" s="47"/>
      <c r="G85" s="47">
        <v>1032</v>
      </c>
      <c r="H85" s="53">
        <v>3.25</v>
      </c>
      <c r="I85" s="57">
        <v>0</v>
      </c>
      <c r="J85" s="50">
        <f t="shared" si="0"/>
        <v>0</v>
      </c>
      <c r="K85" s="47"/>
    </row>
    <row r="86" spans="1:11" ht="12.75">
      <c r="A86" s="47" t="s">
        <v>192</v>
      </c>
      <c r="B86" s="47" t="s">
        <v>193</v>
      </c>
      <c r="C86" s="47" t="s">
        <v>194</v>
      </c>
      <c r="D86" s="47" t="s">
        <v>68</v>
      </c>
      <c r="E86" s="47" t="s">
        <v>50</v>
      </c>
      <c r="F86" s="47"/>
      <c r="G86" s="47">
        <v>310</v>
      </c>
      <c r="H86" s="53">
        <v>3.25</v>
      </c>
      <c r="I86" s="57">
        <v>0</v>
      </c>
      <c r="J86" s="50">
        <f t="shared" si="0"/>
        <v>0</v>
      </c>
      <c r="K86" s="47"/>
    </row>
    <row r="87" spans="1:11" ht="12.75">
      <c r="A87" s="47" t="s">
        <v>195</v>
      </c>
      <c r="B87" s="47" t="s">
        <v>196</v>
      </c>
      <c r="C87" s="47" t="s">
        <v>197</v>
      </c>
      <c r="D87" s="47" t="s">
        <v>68</v>
      </c>
      <c r="E87" s="47" t="s">
        <v>50</v>
      </c>
      <c r="F87" s="47"/>
      <c r="G87" s="47">
        <v>220</v>
      </c>
      <c r="H87" s="53">
        <v>3.25</v>
      </c>
      <c r="I87" s="57">
        <v>0</v>
      </c>
      <c r="J87" s="50">
        <f t="shared" si="0"/>
        <v>0</v>
      </c>
      <c r="K87" s="47"/>
    </row>
    <row r="88" spans="8:9" ht="13.5" thickBot="1">
      <c r="H88" s="54"/>
      <c r="I88" s="58"/>
    </row>
    <row r="89" spans="8:9" ht="12.75">
      <c r="H89" s="55"/>
      <c r="I89" s="58"/>
    </row>
    <row r="90" spans="8:9" ht="12.75">
      <c r="H90" s="55"/>
      <c r="I90" s="58"/>
    </row>
    <row r="91" spans="8:9" ht="12.75">
      <c r="H91" s="55"/>
      <c r="I91" s="58"/>
    </row>
    <row r="92" spans="8:9" ht="12.75">
      <c r="H92" s="55"/>
      <c r="I92" s="58"/>
    </row>
    <row r="93" spans="8:9" ht="12.75">
      <c r="H93" s="55"/>
      <c r="I93" s="58"/>
    </row>
    <row r="94" spans="8:9" ht="12.75">
      <c r="H94" s="55"/>
      <c r="I94" s="58"/>
    </row>
    <row r="95" spans="8:9" ht="12.75">
      <c r="H95" s="55"/>
      <c r="I95" s="58"/>
    </row>
    <row r="96" spans="8:9" ht="12.75">
      <c r="H96" s="55"/>
      <c r="I96" s="58"/>
    </row>
    <row r="97" spans="8:9" ht="12.75">
      <c r="H97" s="55"/>
      <c r="I97" s="58"/>
    </row>
    <row r="98" spans="8:9" ht="12.75">
      <c r="H98" s="55"/>
      <c r="I98" s="58"/>
    </row>
    <row r="99" spans="8:9" ht="12.75">
      <c r="H99" s="55"/>
      <c r="I99" s="58"/>
    </row>
    <row r="100" spans="8:254" ht="12.75">
      <c r="H100" s="55"/>
      <c r="I100" s="58"/>
      <c r="IT100">
        <v>10</v>
      </c>
    </row>
  </sheetData>
  <sheetProtection/>
  <conditionalFormatting sqref="I4:I15 J1:J17 I19:I20 J21:J65536">
    <cfRule type="cellIs" priority="2" dxfId="2" operator="equal" stopIfTrue="1">
      <formula>"bud &amp; bloom"</formula>
    </cfRule>
  </conditionalFormatting>
  <conditionalFormatting sqref="A18">
    <cfRule type="cellIs" priority="3" dxfId="1" operator="equal" stopIfTrue="1">
      <formula>"Full"</formula>
    </cfRule>
    <cfRule type="cellIs" priority="4" dxfId="0" operator="equal" stopIfTrue="1">
      <formula>"bud &amp; bloom"</formula>
    </cfRule>
  </conditionalFormatting>
  <printOptions/>
  <pageMargins left="0.75" right="0.75" top="0.5" bottom="0.5" header="0.5" footer="0.5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Armstrong Garden Centers,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</dc:creator>
  <cp:keywords/>
  <dc:description/>
  <cp:lastModifiedBy>claireshady</cp:lastModifiedBy>
  <cp:lastPrinted>2006-10-02T19:31:18Z</cp:lastPrinted>
  <dcterms:created xsi:type="dcterms:W3CDTF">2006-10-02T19:10:52Z</dcterms:created>
  <dcterms:modified xsi:type="dcterms:W3CDTF">2024-04-04T15:12:44Z</dcterms:modified>
  <cp:category/>
  <cp:version/>
  <cp:contentType/>
  <cp:contentStatus/>
</cp:coreProperties>
</file>